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65" windowWidth="14355" windowHeight="6810"/>
  </bookViews>
  <sheets>
    <sheet name="Weights1" sheetId="21" r:id="rId1"/>
  </sheets>
  <calcPr calcId="145621" iterate="1" iterateCount="1"/>
</workbook>
</file>

<file path=xl/calcChain.xml><?xml version="1.0" encoding="utf-8"?>
<calcChain xmlns="http://schemas.openxmlformats.org/spreadsheetml/2006/main">
  <c r="E3" i="21" l="1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36" i="21"/>
  <c r="E37" i="21"/>
  <c r="E38" i="21"/>
  <c r="E39" i="21"/>
  <c r="E40" i="21"/>
  <c r="E41" i="21"/>
  <c r="E42" i="21"/>
  <c r="E43" i="21"/>
  <c r="E44" i="21"/>
  <c r="E45" i="21"/>
  <c r="E46" i="21"/>
  <c r="E47" i="21"/>
  <c r="E48" i="21"/>
  <c r="E49" i="21"/>
  <c r="E50" i="21"/>
  <c r="E51" i="21"/>
  <c r="E52" i="21"/>
  <c r="E53" i="21"/>
  <c r="E54" i="21"/>
  <c r="E55" i="21"/>
  <c r="E56" i="21"/>
  <c r="E57" i="21"/>
  <c r="E58" i="21"/>
  <c r="E59" i="21"/>
  <c r="E60" i="21"/>
  <c r="E61" i="21"/>
  <c r="E62" i="21"/>
  <c r="E63" i="21"/>
  <c r="E64" i="21"/>
  <c r="E65" i="21"/>
  <c r="E66" i="21"/>
  <c r="E67" i="21"/>
  <c r="E68" i="21"/>
  <c r="E69" i="21"/>
  <c r="E70" i="21"/>
  <c r="E71" i="21"/>
  <c r="E72" i="21"/>
  <c r="E73" i="21"/>
  <c r="E74" i="21"/>
  <c r="E75" i="21"/>
  <c r="E76" i="21"/>
  <c r="E77" i="21"/>
  <c r="E78" i="21"/>
  <c r="E79" i="21"/>
  <c r="E80" i="21"/>
  <c r="E81" i="21"/>
  <c r="E82" i="21"/>
  <c r="E83" i="21"/>
  <c r="E84" i="21"/>
  <c r="E85" i="21"/>
  <c r="E86" i="21"/>
  <c r="E87" i="21"/>
  <c r="E88" i="21"/>
  <c r="E89" i="21"/>
  <c r="E90" i="21"/>
  <c r="E91" i="21"/>
  <c r="E92" i="21"/>
  <c r="E93" i="21"/>
  <c r="E94" i="21"/>
  <c r="E95" i="21"/>
  <c r="E96" i="21"/>
  <c r="E97" i="21"/>
  <c r="E98" i="21"/>
  <c r="E99" i="21"/>
  <c r="E100" i="21"/>
  <c r="E101" i="21"/>
  <c r="E102" i="21"/>
  <c r="E103" i="21"/>
  <c r="E104" i="21"/>
  <c r="E105" i="21"/>
  <c r="E106" i="21"/>
  <c r="E107" i="21"/>
  <c r="E108" i="21"/>
  <c r="E109" i="21"/>
  <c r="E110" i="21"/>
  <c r="E111" i="21"/>
  <c r="E112" i="21"/>
  <c r="E113" i="21"/>
  <c r="E114" i="21"/>
  <c r="E115" i="21"/>
  <c r="E116" i="21"/>
  <c r="E117" i="21"/>
  <c r="E118" i="21"/>
  <c r="E119" i="21"/>
  <c r="E120" i="21"/>
  <c r="E121" i="21"/>
  <c r="E122" i="21"/>
  <c r="E123" i="21"/>
  <c r="E124" i="21"/>
  <c r="E125" i="21"/>
  <c r="E126" i="21"/>
  <c r="E127" i="21"/>
  <c r="E128" i="21"/>
  <c r="E129" i="21"/>
  <c r="E130" i="21"/>
  <c r="E131" i="21"/>
  <c r="E132" i="21"/>
  <c r="E133" i="21"/>
  <c r="E134" i="21"/>
  <c r="E135" i="21"/>
  <c r="E136" i="21"/>
  <c r="E137" i="21"/>
  <c r="E138" i="21"/>
  <c r="E139" i="21"/>
  <c r="E140" i="21"/>
  <c r="E141" i="21"/>
  <c r="E142" i="21"/>
  <c r="E143" i="21"/>
  <c r="E144" i="21"/>
  <c r="E145" i="21"/>
  <c r="E146" i="21"/>
  <c r="E147" i="21"/>
  <c r="E148" i="21"/>
  <c r="E149" i="21"/>
  <c r="E150" i="21"/>
  <c r="E151" i="21"/>
  <c r="E152" i="21"/>
  <c r="E153" i="21"/>
  <c r="E154" i="21"/>
  <c r="E2" i="21"/>
</calcChain>
</file>

<file path=xl/sharedStrings.xml><?xml version="1.0" encoding="utf-8"?>
<sst xmlns="http://schemas.openxmlformats.org/spreadsheetml/2006/main" count="311" uniqueCount="67">
  <si>
    <t>1st and 2nd Episodes, 0 to 5 Therapy Visits</t>
  </si>
  <si>
    <t>C1F1S1</t>
  </si>
  <si>
    <t>1st and 2nd Episodes, 6 Therapy Visits</t>
  </si>
  <si>
    <t>C1F1S2</t>
  </si>
  <si>
    <t>1st and 2nd Episodes, 7 to 9 Therapy Visits</t>
  </si>
  <si>
    <t>C1F1S3</t>
  </si>
  <si>
    <t>1st and 2nd Episodes, 10 Therapy Visits</t>
  </si>
  <si>
    <t>C1F1S4</t>
  </si>
  <si>
    <t>1st and 2nd Episodes, 11 to 13 Therapy Visits</t>
  </si>
  <si>
    <t>C1F1S5</t>
  </si>
  <si>
    <t>C1F2S1</t>
  </si>
  <si>
    <t>C1F2S2</t>
  </si>
  <si>
    <t>C1F2S3</t>
  </si>
  <si>
    <t>C1F2S4</t>
  </si>
  <si>
    <t>C1F2S5</t>
  </si>
  <si>
    <t>C1F3S1</t>
  </si>
  <si>
    <t>C1F3S2</t>
  </si>
  <si>
    <t>C1F3S3</t>
  </si>
  <si>
    <t>C1F3S4</t>
  </si>
  <si>
    <t>C1F3S5</t>
  </si>
  <si>
    <t>C2F1S1</t>
  </si>
  <si>
    <t>C2F1S2</t>
  </si>
  <si>
    <t>C2F1S3</t>
  </si>
  <si>
    <t>C2F1S4</t>
  </si>
  <si>
    <t>C2F1S5</t>
  </si>
  <si>
    <t>C2F2S1</t>
  </si>
  <si>
    <t>C2F2S2</t>
  </si>
  <si>
    <t>C2F2S3</t>
  </si>
  <si>
    <t>C2F2S4</t>
  </si>
  <si>
    <t>C2F2S5</t>
  </si>
  <si>
    <t>C2F3S1</t>
  </si>
  <si>
    <t>C2F3S2</t>
  </si>
  <si>
    <t>C2F3S3</t>
  </si>
  <si>
    <t>C2F3S4</t>
  </si>
  <si>
    <t>C2F3S5</t>
  </si>
  <si>
    <t>C3F1S1</t>
  </si>
  <si>
    <t>C3F1S2</t>
  </si>
  <si>
    <t>C3F1S3</t>
  </si>
  <si>
    <t>C3F1S4</t>
  </si>
  <si>
    <t>C3F1S5</t>
  </si>
  <si>
    <t>C3F2S1</t>
  </si>
  <si>
    <t>C3F2S2</t>
  </si>
  <si>
    <t>C3F2S3</t>
  </si>
  <si>
    <t>C3F2S4</t>
  </si>
  <si>
    <t>C3F2S5</t>
  </si>
  <si>
    <t>C3F3S1</t>
  </si>
  <si>
    <t>C3F3S2</t>
  </si>
  <si>
    <t>C3F3S3</t>
  </si>
  <si>
    <t>C3F3S4</t>
  </si>
  <si>
    <t>C3F3S5</t>
  </si>
  <si>
    <t>1st and 2nd Episodes, 14 to 15 Therapy Visits</t>
  </si>
  <si>
    <t>1st and 2nd Episodes, 16 to 17 Therapy Visits</t>
  </si>
  <si>
    <t>1st and 2nd Episodes, 18 to 19 Therapy Visits</t>
  </si>
  <si>
    <t>3rd+ Episodes, 14 to 15 Therapy Visits</t>
  </si>
  <si>
    <t>3rd+ Episodes, 16 to 17 Therapy Visits</t>
  </si>
  <si>
    <t>3rd+ Episodes, 18 to 19 Therapy Visits</t>
  </si>
  <si>
    <t>3rd+ Episodes, 0 to 5 Therapy Visits</t>
  </si>
  <si>
    <t>3rd+ Episodes, 6 Therapy Visits</t>
  </si>
  <si>
    <t>3rd+ Episodes, 7 to 9 Therapy Visits</t>
  </si>
  <si>
    <t>3rd+ Episodes, 10 Therapy Visits</t>
  </si>
  <si>
    <t>3rd+ Episodes, 11 to 13 Therapy Visits</t>
  </si>
  <si>
    <t xml:space="preserve">All Episodes, 20+ Therapy Visits </t>
  </si>
  <si>
    <t>Description</t>
  </si>
  <si>
    <t>2014 Final HH PPS Case-Mix Weights</t>
  </si>
  <si>
    <t>2013 HH PPS Case-Mix Weights</t>
  </si>
  <si>
    <t>Payment group</t>
  </si>
  <si>
    <t>Clinical, Functional, and Service Levels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</si>
</sst>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FC9A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4"/>
  <sheetViews>
    <sheetView tabSelected="1" workbookViewId="0">
      <selection activeCell="J27" sqref="J27"/>
    </sheetView>
  </sheetViews>
  <sheetFormatPr defaultRowHeight="15" x14ac:dyDescent="0.25"/>
  <cols>
    <col min="1" max="1" width="9.28515625" style="1" bestFit="1" customWidth="1"/>
    <col min="2" max="2" width="40.85546875" style="8" bestFit="1" customWidth="1"/>
    <col min="3" max="3" width="13.7109375" style="5" customWidth="1"/>
    <col min="4" max="4" width="20.7109375" style="6" customWidth="1"/>
    <col min="5" max="5" width="19.140625" style="23" customWidth="1"/>
  </cols>
  <sheetData>
    <row r="1" spans="1:5" ht="60.75" thickBot="1" x14ac:dyDescent="0.3">
      <c r="A1" s="4" t="s">
        <v>65</v>
      </c>
      <c r="B1" s="4" t="s">
        <v>62</v>
      </c>
      <c r="C1" s="4" t="s">
        <v>66</v>
      </c>
      <c r="D1" s="7" t="s">
        <v>64</v>
      </c>
      <c r="E1" s="19" t="s">
        <v>63</v>
      </c>
    </row>
    <row r="2" spans="1:5" ht="15.75" thickTop="1" x14ac:dyDescent="0.25">
      <c r="A2" s="9">
        <v>10111</v>
      </c>
      <c r="B2" s="10" t="s">
        <v>0</v>
      </c>
      <c r="C2" s="11" t="s">
        <v>1</v>
      </c>
      <c r="D2" s="12">
        <v>0.81859999999999999</v>
      </c>
      <c r="E2" s="20">
        <f>D2/1.3464</f>
        <v>0.60799168152109329</v>
      </c>
    </row>
    <row r="3" spans="1:5" x14ac:dyDescent="0.25">
      <c r="A3" s="2">
        <v>10112</v>
      </c>
      <c r="B3" s="13" t="s">
        <v>2</v>
      </c>
      <c r="C3" s="14" t="s">
        <v>3</v>
      </c>
      <c r="D3" s="15">
        <v>0.97929999999999995</v>
      </c>
      <c r="E3" s="21">
        <f t="shared" ref="E3:E66" si="0">D3/1.3464</f>
        <v>0.72734699940582292</v>
      </c>
    </row>
    <row r="4" spans="1:5" x14ac:dyDescent="0.25">
      <c r="A4" s="2">
        <v>10113</v>
      </c>
      <c r="B4" s="13" t="s">
        <v>4</v>
      </c>
      <c r="C4" s="14" t="s">
        <v>5</v>
      </c>
      <c r="D4" s="15">
        <v>1.1400999999999999</v>
      </c>
      <c r="E4" s="21">
        <f t="shared" si="0"/>
        <v>0.84677658942364809</v>
      </c>
    </row>
    <row r="5" spans="1:5" x14ac:dyDescent="0.25">
      <c r="A5" s="2">
        <v>10114</v>
      </c>
      <c r="B5" s="13" t="s">
        <v>6</v>
      </c>
      <c r="C5" s="14" t="s">
        <v>7</v>
      </c>
      <c r="D5" s="15">
        <v>1.3008</v>
      </c>
      <c r="E5" s="21">
        <f t="shared" si="0"/>
        <v>0.96613190730837784</v>
      </c>
    </row>
    <row r="6" spans="1:5" x14ac:dyDescent="0.25">
      <c r="A6" s="2">
        <v>10115</v>
      </c>
      <c r="B6" s="13" t="s">
        <v>8</v>
      </c>
      <c r="C6" s="14" t="s">
        <v>9</v>
      </c>
      <c r="D6" s="15">
        <v>1.4616</v>
      </c>
      <c r="E6" s="21">
        <f t="shared" si="0"/>
        <v>1.0855614973262031</v>
      </c>
    </row>
    <row r="7" spans="1:5" x14ac:dyDescent="0.25">
      <c r="A7" s="2">
        <v>10121</v>
      </c>
      <c r="B7" s="13" t="s">
        <v>0</v>
      </c>
      <c r="C7" s="14" t="s">
        <v>10</v>
      </c>
      <c r="D7" s="15">
        <v>1.0275000000000001</v>
      </c>
      <c r="E7" s="21">
        <f t="shared" si="0"/>
        <v>0.7631461675579323</v>
      </c>
    </row>
    <row r="8" spans="1:5" x14ac:dyDescent="0.25">
      <c r="A8" s="2">
        <v>10122</v>
      </c>
      <c r="B8" s="13" t="s">
        <v>2</v>
      </c>
      <c r="C8" s="14" t="s">
        <v>11</v>
      </c>
      <c r="D8" s="15">
        <v>1.1657</v>
      </c>
      <c r="E8" s="21">
        <f t="shared" si="0"/>
        <v>0.86579025549613775</v>
      </c>
    </row>
    <row r="9" spans="1:5" x14ac:dyDescent="0.25">
      <c r="A9" s="2">
        <v>10123</v>
      </c>
      <c r="B9" s="13" t="s">
        <v>4</v>
      </c>
      <c r="C9" s="14" t="s">
        <v>12</v>
      </c>
      <c r="D9" s="15">
        <v>1.3039000000000001</v>
      </c>
      <c r="E9" s="21">
        <f t="shared" si="0"/>
        <v>0.96843434343434343</v>
      </c>
    </row>
    <row r="10" spans="1:5" x14ac:dyDescent="0.25">
      <c r="A10" s="2">
        <v>10124</v>
      </c>
      <c r="B10" s="13" t="s">
        <v>6</v>
      </c>
      <c r="C10" s="14" t="s">
        <v>13</v>
      </c>
      <c r="D10" s="15">
        <v>1.4420999999999999</v>
      </c>
      <c r="E10" s="21">
        <f t="shared" si="0"/>
        <v>1.071078431372549</v>
      </c>
    </row>
    <row r="11" spans="1:5" x14ac:dyDescent="0.25">
      <c r="A11" s="2">
        <v>10125</v>
      </c>
      <c r="B11" s="13" t="s">
        <v>8</v>
      </c>
      <c r="C11" s="14" t="s">
        <v>14</v>
      </c>
      <c r="D11" s="15">
        <v>1.5804</v>
      </c>
      <c r="E11" s="21">
        <f t="shared" si="0"/>
        <v>1.1737967914438503</v>
      </c>
    </row>
    <row r="12" spans="1:5" x14ac:dyDescent="0.25">
      <c r="A12" s="2">
        <v>10131</v>
      </c>
      <c r="B12" s="13" t="s">
        <v>0</v>
      </c>
      <c r="C12" s="14" t="s">
        <v>15</v>
      </c>
      <c r="D12" s="15">
        <v>1.1233</v>
      </c>
      <c r="E12" s="21">
        <f t="shared" si="0"/>
        <v>0.83429887106357692</v>
      </c>
    </row>
    <row r="13" spans="1:5" x14ac:dyDescent="0.25">
      <c r="A13" s="2">
        <v>10132</v>
      </c>
      <c r="B13" s="13" t="s">
        <v>2</v>
      </c>
      <c r="C13" s="14" t="s">
        <v>16</v>
      </c>
      <c r="D13" s="15">
        <v>1.252</v>
      </c>
      <c r="E13" s="21">
        <f t="shared" si="0"/>
        <v>0.92988710635769456</v>
      </c>
    </row>
    <row r="14" spans="1:5" x14ac:dyDescent="0.25">
      <c r="A14" s="2">
        <v>10133</v>
      </c>
      <c r="B14" s="13" t="s">
        <v>4</v>
      </c>
      <c r="C14" s="14" t="s">
        <v>17</v>
      </c>
      <c r="D14" s="15">
        <v>1.3807</v>
      </c>
      <c r="E14" s="21">
        <f t="shared" si="0"/>
        <v>1.0254753416518123</v>
      </c>
    </row>
    <row r="15" spans="1:5" x14ac:dyDescent="0.25">
      <c r="A15" s="2">
        <v>10134</v>
      </c>
      <c r="B15" s="13" t="s">
        <v>6</v>
      </c>
      <c r="C15" s="14" t="s">
        <v>18</v>
      </c>
      <c r="D15" s="15">
        <v>1.5094000000000001</v>
      </c>
      <c r="E15" s="21">
        <f t="shared" si="0"/>
        <v>1.1210635769459298</v>
      </c>
    </row>
    <row r="16" spans="1:5" x14ac:dyDescent="0.25">
      <c r="A16" s="2">
        <v>10135</v>
      </c>
      <c r="B16" s="13" t="s">
        <v>8</v>
      </c>
      <c r="C16" s="14" t="s">
        <v>19</v>
      </c>
      <c r="D16" s="15">
        <v>1.6380999999999999</v>
      </c>
      <c r="E16" s="21">
        <f t="shared" si="0"/>
        <v>1.2166518122400474</v>
      </c>
    </row>
    <row r="17" spans="1:5" x14ac:dyDescent="0.25">
      <c r="A17" s="2">
        <v>10211</v>
      </c>
      <c r="B17" s="13" t="s">
        <v>0</v>
      </c>
      <c r="C17" s="14" t="s">
        <v>20</v>
      </c>
      <c r="D17" s="15">
        <v>0.83399999999999996</v>
      </c>
      <c r="E17" s="21">
        <f t="shared" si="0"/>
        <v>0.61942959001782527</v>
      </c>
    </row>
    <row r="18" spans="1:5" x14ac:dyDescent="0.25">
      <c r="A18" s="2">
        <v>10212</v>
      </c>
      <c r="B18" s="13" t="s">
        <v>2</v>
      </c>
      <c r="C18" s="14" t="s">
        <v>21</v>
      </c>
      <c r="D18" s="15">
        <v>1.0302</v>
      </c>
      <c r="E18" s="21">
        <f t="shared" si="0"/>
        <v>0.76515151515151514</v>
      </c>
    </row>
    <row r="19" spans="1:5" x14ac:dyDescent="0.25">
      <c r="A19" s="2">
        <v>10213</v>
      </c>
      <c r="B19" s="13" t="s">
        <v>4</v>
      </c>
      <c r="C19" s="14" t="s">
        <v>22</v>
      </c>
      <c r="D19" s="15">
        <v>1.2264999999999999</v>
      </c>
      <c r="E19" s="21">
        <f t="shared" si="0"/>
        <v>0.91094771241830053</v>
      </c>
    </row>
    <row r="20" spans="1:5" x14ac:dyDescent="0.25">
      <c r="A20" s="2">
        <v>10214</v>
      </c>
      <c r="B20" s="13" t="s">
        <v>6</v>
      </c>
      <c r="C20" s="14" t="s">
        <v>23</v>
      </c>
      <c r="D20" s="15">
        <v>1.4228000000000001</v>
      </c>
      <c r="E20" s="21">
        <f t="shared" si="0"/>
        <v>1.0567439096850861</v>
      </c>
    </row>
    <row r="21" spans="1:5" x14ac:dyDescent="0.25">
      <c r="A21" s="2">
        <v>10215</v>
      </c>
      <c r="B21" s="13" t="s">
        <v>8</v>
      </c>
      <c r="C21" s="14" t="s">
        <v>24</v>
      </c>
      <c r="D21" s="15">
        <v>1.619</v>
      </c>
      <c r="E21" s="21">
        <f t="shared" si="0"/>
        <v>1.202465834818776</v>
      </c>
    </row>
    <row r="22" spans="1:5" x14ac:dyDescent="0.25">
      <c r="A22" s="2">
        <v>10221</v>
      </c>
      <c r="B22" s="13" t="s">
        <v>0</v>
      </c>
      <c r="C22" s="14" t="s">
        <v>25</v>
      </c>
      <c r="D22" s="15">
        <v>1.0428999999999999</v>
      </c>
      <c r="E22" s="21">
        <f t="shared" si="0"/>
        <v>0.77458407605466417</v>
      </c>
    </row>
    <row r="23" spans="1:5" x14ac:dyDescent="0.25">
      <c r="A23" s="2">
        <v>10222</v>
      </c>
      <c r="B23" s="13" t="s">
        <v>2</v>
      </c>
      <c r="C23" s="14" t="s">
        <v>26</v>
      </c>
      <c r="D23" s="15">
        <v>1.2165999999999999</v>
      </c>
      <c r="E23" s="21">
        <f t="shared" si="0"/>
        <v>0.90359477124182996</v>
      </c>
    </row>
    <row r="24" spans="1:5" x14ac:dyDescent="0.25">
      <c r="A24" s="2">
        <v>10223</v>
      </c>
      <c r="B24" s="13" t="s">
        <v>4</v>
      </c>
      <c r="C24" s="14" t="s">
        <v>27</v>
      </c>
      <c r="D24" s="15">
        <v>1.3903000000000001</v>
      </c>
      <c r="E24" s="21">
        <f t="shared" si="0"/>
        <v>1.0326054664289959</v>
      </c>
    </row>
    <row r="25" spans="1:5" x14ac:dyDescent="0.25">
      <c r="A25" s="2">
        <v>10224</v>
      </c>
      <c r="B25" s="13" t="s">
        <v>6</v>
      </c>
      <c r="C25" s="14" t="s">
        <v>28</v>
      </c>
      <c r="D25" s="15">
        <v>1.5641</v>
      </c>
      <c r="E25" s="21">
        <f t="shared" si="0"/>
        <v>1.1616904337492573</v>
      </c>
    </row>
    <row r="26" spans="1:5" x14ac:dyDescent="0.25">
      <c r="A26" s="2">
        <v>10225</v>
      </c>
      <c r="B26" s="13" t="s">
        <v>8</v>
      </c>
      <c r="C26" s="14" t="s">
        <v>29</v>
      </c>
      <c r="D26" s="15">
        <v>1.7378</v>
      </c>
      <c r="E26" s="21">
        <f t="shared" si="0"/>
        <v>1.290701128936423</v>
      </c>
    </row>
    <row r="27" spans="1:5" x14ac:dyDescent="0.25">
      <c r="A27" s="2">
        <v>10231</v>
      </c>
      <c r="B27" s="13" t="s">
        <v>0</v>
      </c>
      <c r="C27" s="14" t="s">
        <v>30</v>
      </c>
      <c r="D27" s="15">
        <v>1.1387</v>
      </c>
      <c r="E27" s="21">
        <f t="shared" si="0"/>
        <v>0.84573677956030902</v>
      </c>
    </row>
    <row r="28" spans="1:5" x14ac:dyDescent="0.25">
      <c r="A28" s="2">
        <v>10232</v>
      </c>
      <c r="B28" s="13" t="s">
        <v>2</v>
      </c>
      <c r="C28" s="14" t="s">
        <v>31</v>
      </c>
      <c r="D28" s="15">
        <v>1.3028999999999999</v>
      </c>
      <c r="E28" s="21">
        <f t="shared" si="0"/>
        <v>0.96769162210338677</v>
      </c>
    </row>
    <row r="29" spans="1:5" x14ac:dyDescent="0.25">
      <c r="A29" s="2">
        <v>10233</v>
      </c>
      <c r="B29" s="13" t="s">
        <v>4</v>
      </c>
      <c r="C29" s="14" t="s">
        <v>32</v>
      </c>
      <c r="D29" s="15">
        <v>1.4671000000000001</v>
      </c>
      <c r="E29" s="21">
        <f t="shared" si="0"/>
        <v>1.0896464646464648</v>
      </c>
    </row>
    <row r="30" spans="1:5" x14ac:dyDescent="0.25">
      <c r="A30" s="2">
        <v>10234</v>
      </c>
      <c r="B30" s="13" t="s">
        <v>6</v>
      </c>
      <c r="C30" s="14" t="s">
        <v>33</v>
      </c>
      <c r="D30" s="15">
        <v>1.6313</v>
      </c>
      <c r="E30" s="21">
        <f t="shared" si="0"/>
        <v>1.2116013071895424</v>
      </c>
    </row>
    <row r="31" spans="1:5" x14ac:dyDescent="0.25">
      <c r="A31" s="2">
        <v>10235</v>
      </c>
      <c r="B31" s="13" t="s">
        <v>8</v>
      </c>
      <c r="C31" s="14" t="s">
        <v>34</v>
      </c>
      <c r="D31" s="15">
        <v>1.7956000000000001</v>
      </c>
      <c r="E31" s="21">
        <f t="shared" si="0"/>
        <v>1.333630421865716</v>
      </c>
    </row>
    <row r="32" spans="1:5" x14ac:dyDescent="0.25">
      <c r="A32" s="2">
        <v>10311</v>
      </c>
      <c r="B32" s="13" t="s">
        <v>0</v>
      </c>
      <c r="C32" s="14" t="s">
        <v>35</v>
      </c>
      <c r="D32" s="15">
        <v>0.90710000000000002</v>
      </c>
      <c r="E32" s="21">
        <f t="shared" si="0"/>
        <v>0.67372251931075455</v>
      </c>
    </row>
    <row r="33" spans="1:5" x14ac:dyDescent="0.25">
      <c r="A33" s="2">
        <v>10312</v>
      </c>
      <c r="B33" s="13" t="s">
        <v>2</v>
      </c>
      <c r="C33" s="14" t="s">
        <v>36</v>
      </c>
      <c r="D33" s="15">
        <v>1.1348</v>
      </c>
      <c r="E33" s="21">
        <f t="shared" si="0"/>
        <v>0.84284016636957815</v>
      </c>
    </row>
    <row r="34" spans="1:5" x14ac:dyDescent="0.25">
      <c r="A34" s="2">
        <v>10313</v>
      </c>
      <c r="B34" s="13" t="s">
        <v>4</v>
      </c>
      <c r="C34" s="14" t="s">
        <v>37</v>
      </c>
      <c r="D34" s="15">
        <v>1.3624000000000001</v>
      </c>
      <c r="E34" s="21">
        <f t="shared" si="0"/>
        <v>1.011883541295306</v>
      </c>
    </row>
    <row r="35" spans="1:5" x14ac:dyDescent="0.25">
      <c r="A35" s="2">
        <v>10314</v>
      </c>
      <c r="B35" s="13" t="s">
        <v>6</v>
      </c>
      <c r="C35" s="14" t="s">
        <v>38</v>
      </c>
      <c r="D35" s="15">
        <v>1.59</v>
      </c>
      <c r="E35" s="21">
        <f t="shared" si="0"/>
        <v>1.1809269162210339</v>
      </c>
    </row>
    <row r="36" spans="1:5" x14ac:dyDescent="0.25">
      <c r="A36" s="2">
        <v>10315</v>
      </c>
      <c r="B36" s="13" t="s">
        <v>8</v>
      </c>
      <c r="C36" s="14" t="s">
        <v>39</v>
      </c>
      <c r="D36" s="15">
        <v>1.8177000000000001</v>
      </c>
      <c r="E36" s="21">
        <f t="shared" si="0"/>
        <v>1.3500445632798574</v>
      </c>
    </row>
    <row r="37" spans="1:5" x14ac:dyDescent="0.25">
      <c r="A37" s="2">
        <v>10321</v>
      </c>
      <c r="B37" s="13" t="s">
        <v>0</v>
      </c>
      <c r="C37" s="14" t="s">
        <v>40</v>
      </c>
      <c r="D37" s="15">
        <v>1.1160000000000001</v>
      </c>
      <c r="E37" s="21">
        <f t="shared" si="0"/>
        <v>0.82887700534759368</v>
      </c>
    </row>
    <row r="38" spans="1:5" x14ac:dyDescent="0.25">
      <c r="A38" s="2">
        <v>10322</v>
      </c>
      <c r="B38" s="13" t="s">
        <v>2</v>
      </c>
      <c r="C38" s="14" t="s">
        <v>41</v>
      </c>
      <c r="D38" s="15">
        <v>1.3210999999999999</v>
      </c>
      <c r="E38" s="21">
        <f t="shared" si="0"/>
        <v>0.98120915032679734</v>
      </c>
    </row>
    <row r="39" spans="1:5" x14ac:dyDescent="0.25">
      <c r="A39" s="2">
        <v>10323</v>
      </c>
      <c r="B39" s="13" t="s">
        <v>4</v>
      </c>
      <c r="C39" s="14" t="s">
        <v>42</v>
      </c>
      <c r="D39" s="15">
        <v>1.5262</v>
      </c>
      <c r="E39" s="21">
        <f t="shared" si="0"/>
        <v>1.1335412953060011</v>
      </c>
    </row>
    <row r="40" spans="1:5" x14ac:dyDescent="0.25">
      <c r="A40" s="2">
        <v>10324</v>
      </c>
      <c r="B40" s="13" t="s">
        <v>6</v>
      </c>
      <c r="C40" s="14" t="s">
        <v>43</v>
      </c>
      <c r="D40" s="15">
        <v>1.7313000000000001</v>
      </c>
      <c r="E40" s="21">
        <f t="shared" si="0"/>
        <v>1.285873440285205</v>
      </c>
    </row>
    <row r="41" spans="1:5" x14ac:dyDescent="0.25">
      <c r="A41" s="2">
        <v>10325</v>
      </c>
      <c r="B41" s="13" t="s">
        <v>8</v>
      </c>
      <c r="C41" s="14" t="s">
        <v>44</v>
      </c>
      <c r="D41" s="15">
        <v>1.9363999999999999</v>
      </c>
      <c r="E41" s="21">
        <f t="shared" si="0"/>
        <v>1.4382055852644087</v>
      </c>
    </row>
    <row r="42" spans="1:5" x14ac:dyDescent="0.25">
      <c r="A42" s="2">
        <v>10331</v>
      </c>
      <c r="B42" s="13" t="s">
        <v>0</v>
      </c>
      <c r="C42" s="14" t="s">
        <v>45</v>
      </c>
      <c r="D42" s="15">
        <v>1.2118</v>
      </c>
      <c r="E42" s="21">
        <f t="shared" si="0"/>
        <v>0.90002970885323819</v>
      </c>
    </row>
    <row r="43" spans="1:5" x14ac:dyDescent="0.25">
      <c r="A43" s="2">
        <v>10332</v>
      </c>
      <c r="B43" s="13" t="s">
        <v>2</v>
      </c>
      <c r="C43" s="14" t="s">
        <v>46</v>
      </c>
      <c r="D43" s="15">
        <v>1.4074</v>
      </c>
      <c r="E43" s="21">
        <f t="shared" si="0"/>
        <v>1.0453060011883542</v>
      </c>
    </row>
    <row r="44" spans="1:5" x14ac:dyDescent="0.25">
      <c r="A44" s="2">
        <v>10333</v>
      </c>
      <c r="B44" s="13" t="s">
        <v>4</v>
      </c>
      <c r="C44" s="14" t="s">
        <v>47</v>
      </c>
      <c r="D44" s="15">
        <v>1.603</v>
      </c>
      <c r="E44" s="21">
        <f t="shared" si="0"/>
        <v>1.19058229352347</v>
      </c>
    </row>
    <row r="45" spans="1:5" x14ac:dyDescent="0.25">
      <c r="A45" s="2">
        <v>10334</v>
      </c>
      <c r="B45" s="13" t="s">
        <v>6</v>
      </c>
      <c r="C45" s="14" t="s">
        <v>48</v>
      </c>
      <c r="D45" s="15">
        <v>1.7986</v>
      </c>
      <c r="E45" s="21">
        <f t="shared" si="0"/>
        <v>1.3358585858585859</v>
      </c>
    </row>
    <row r="46" spans="1:5" x14ac:dyDescent="0.25">
      <c r="A46" s="2">
        <v>10335</v>
      </c>
      <c r="B46" s="13" t="s">
        <v>8</v>
      </c>
      <c r="C46" s="14" t="s">
        <v>49</v>
      </c>
      <c r="D46" s="15">
        <v>1.9942</v>
      </c>
      <c r="E46" s="21">
        <f t="shared" si="0"/>
        <v>1.4811348781937017</v>
      </c>
    </row>
    <row r="47" spans="1:5" x14ac:dyDescent="0.25">
      <c r="A47" s="2">
        <v>21111</v>
      </c>
      <c r="B47" s="13" t="s">
        <v>50</v>
      </c>
      <c r="C47" s="14" t="s">
        <v>1</v>
      </c>
      <c r="D47" s="15">
        <v>1.6223000000000001</v>
      </c>
      <c r="E47" s="21">
        <f t="shared" si="0"/>
        <v>1.2049168152109329</v>
      </c>
    </row>
    <row r="48" spans="1:5" x14ac:dyDescent="0.25">
      <c r="A48" s="2">
        <v>21112</v>
      </c>
      <c r="B48" s="13" t="s">
        <v>51</v>
      </c>
      <c r="C48" s="14" t="s">
        <v>3</v>
      </c>
      <c r="D48" s="15">
        <v>1.8331</v>
      </c>
      <c r="E48" s="21">
        <f t="shared" si="0"/>
        <v>1.3614824717765894</v>
      </c>
    </row>
    <row r="49" spans="1:5" x14ac:dyDescent="0.25">
      <c r="A49" s="2">
        <v>21113</v>
      </c>
      <c r="B49" s="13" t="s">
        <v>52</v>
      </c>
      <c r="C49" s="14" t="s">
        <v>5</v>
      </c>
      <c r="D49" s="15">
        <v>2.0438000000000001</v>
      </c>
      <c r="E49" s="21">
        <f t="shared" si="0"/>
        <v>1.5179738562091503</v>
      </c>
    </row>
    <row r="50" spans="1:5" x14ac:dyDescent="0.25">
      <c r="A50" s="2">
        <v>21121</v>
      </c>
      <c r="B50" s="13" t="s">
        <v>50</v>
      </c>
      <c r="C50" s="14" t="s">
        <v>10</v>
      </c>
      <c r="D50" s="15">
        <v>1.7185999999999999</v>
      </c>
      <c r="E50" s="21">
        <f t="shared" si="0"/>
        <v>1.2764408793820556</v>
      </c>
    </row>
    <row r="51" spans="1:5" x14ac:dyDescent="0.25">
      <c r="A51" s="2">
        <v>21122</v>
      </c>
      <c r="B51" s="13" t="s">
        <v>51</v>
      </c>
      <c r="C51" s="14" t="s">
        <v>11</v>
      </c>
      <c r="D51" s="15">
        <v>1.9496</v>
      </c>
      <c r="E51" s="21">
        <f t="shared" si="0"/>
        <v>1.4480095068330363</v>
      </c>
    </row>
    <row r="52" spans="1:5" x14ac:dyDescent="0.25">
      <c r="A52" s="2">
        <v>21123</v>
      </c>
      <c r="B52" s="13" t="s">
        <v>52</v>
      </c>
      <c r="C52" s="14" t="s">
        <v>12</v>
      </c>
      <c r="D52" s="15">
        <v>2.1806999999999999</v>
      </c>
      <c r="E52" s="21">
        <f t="shared" si="0"/>
        <v>1.6196524064171121</v>
      </c>
    </row>
    <row r="53" spans="1:5" x14ac:dyDescent="0.25">
      <c r="A53" s="2">
        <v>21131</v>
      </c>
      <c r="B53" s="13" t="s">
        <v>50</v>
      </c>
      <c r="C53" s="14" t="s">
        <v>15</v>
      </c>
      <c r="D53" s="15">
        <v>1.7667999999999999</v>
      </c>
      <c r="E53" s="21">
        <f t="shared" si="0"/>
        <v>1.3122400475341651</v>
      </c>
    </row>
    <row r="54" spans="1:5" x14ac:dyDescent="0.25">
      <c r="A54" s="2">
        <v>21132</v>
      </c>
      <c r="B54" s="13" t="s">
        <v>51</v>
      </c>
      <c r="C54" s="14" t="s">
        <v>16</v>
      </c>
      <c r="D54" s="15">
        <v>2.0251999999999999</v>
      </c>
      <c r="E54" s="21">
        <f t="shared" si="0"/>
        <v>1.5041592394533569</v>
      </c>
    </row>
    <row r="55" spans="1:5" x14ac:dyDescent="0.25">
      <c r="A55" s="2">
        <v>21133</v>
      </c>
      <c r="B55" s="13" t="s">
        <v>52</v>
      </c>
      <c r="C55" s="14" t="s">
        <v>17</v>
      </c>
      <c r="D55" s="15">
        <v>2.2835999999999999</v>
      </c>
      <c r="E55" s="21">
        <f t="shared" si="0"/>
        <v>1.6960784313725488</v>
      </c>
    </row>
    <row r="56" spans="1:5" x14ac:dyDescent="0.25">
      <c r="A56" s="2">
        <v>21211</v>
      </c>
      <c r="B56" s="13" t="s">
        <v>50</v>
      </c>
      <c r="C56" s="14" t="s">
        <v>20</v>
      </c>
      <c r="D56" s="15">
        <v>1.8152999999999999</v>
      </c>
      <c r="E56" s="21">
        <f t="shared" si="0"/>
        <v>1.3482620320855614</v>
      </c>
    </row>
    <row r="57" spans="1:5" x14ac:dyDescent="0.25">
      <c r="A57" s="2">
        <v>21212</v>
      </c>
      <c r="B57" s="13" t="s">
        <v>51</v>
      </c>
      <c r="C57" s="14" t="s">
        <v>21</v>
      </c>
      <c r="D57" s="15">
        <v>2.0224000000000002</v>
      </c>
      <c r="E57" s="21">
        <f t="shared" si="0"/>
        <v>1.5020796197266786</v>
      </c>
    </row>
    <row r="58" spans="1:5" x14ac:dyDescent="0.25">
      <c r="A58" s="2">
        <v>21213</v>
      </c>
      <c r="B58" s="13" t="s">
        <v>52</v>
      </c>
      <c r="C58" s="14" t="s">
        <v>22</v>
      </c>
      <c r="D58" s="15">
        <v>2.2294</v>
      </c>
      <c r="E58" s="21">
        <f t="shared" si="0"/>
        <v>1.6558229352347</v>
      </c>
    </row>
    <row r="59" spans="1:5" x14ac:dyDescent="0.25">
      <c r="A59" s="2">
        <v>21221</v>
      </c>
      <c r="B59" s="13" t="s">
        <v>50</v>
      </c>
      <c r="C59" s="14" t="s">
        <v>25</v>
      </c>
      <c r="D59" s="15">
        <v>1.9116</v>
      </c>
      <c r="E59" s="21">
        <f t="shared" si="0"/>
        <v>1.4197860962566844</v>
      </c>
    </row>
    <row r="60" spans="1:5" x14ac:dyDescent="0.25">
      <c r="A60" s="2">
        <v>21222</v>
      </c>
      <c r="B60" s="13" t="s">
        <v>51</v>
      </c>
      <c r="C60" s="14" t="s">
        <v>26</v>
      </c>
      <c r="D60" s="15">
        <v>2.1389</v>
      </c>
      <c r="E60" s="21">
        <f t="shared" si="0"/>
        <v>1.5886066547831252</v>
      </c>
    </row>
    <row r="61" spans="1:5" x14ac:dyDescent="0.25">
      <c r="A61" s="2">
        <v>21223</v>
      </c>
      <c r="B61" s="13" t="s">
        <v>52</v>
      </c>
      <c r="C61" s="14" t="s">
        <v>27</v>
      </c>
      <c r="D61" s="15">
        <v>2.3662999999999998</v>
      </c>
      <c r="E61" s="21">
        <f t="shared" si="0"/>
        <v>1.7575014854426618</v>
      </c>
    </row>
    <row r="62" spans="1:5" x14ac:dyDescent="0.25">
      <c r="A62" s="2">
        <v>21231</v>
      </c>
      <c r="B62" s="13" t="s">
        <v>50</v>
      </c>
      <c r="C62" s="14" t="s">
        <v>30</v>
      </c>
      <c r="D62" s="15">
        <v>1.9598</v>
      </c>
      <c r="E62" s="21">
        <f t="shared" si="0"/>
        <v>1.4555852644087937</v>
      </c>
    </row>
    <row r="63" spans="1:5" x14ac:dyDescent="0.25">
      <c r="A63" s="2">
        <v>21232</v>
      </c>
      <c r="B63" s="13" t="s">
        <v>51</v>
      </c>
      <c r="C63" s="14" t="s">
        <v>31</v>
      </c>
      <c r="D63" s="15">
        <v>2.2145000000000001</v>
      </c>
      <c r="E63" s="21">
        <f t="shared" si="0"/>
        <v>1.6447563874034463</v>
      </c>
    </row>
    <row r="64" spans="1:5" x14ac:dyDescent="0.25">
      <c r="A64" s="2">
        <v>21233</v>
      </c>
      <c r="B64" s="13" t="s">
        <v>52</v>
      </c>
      <c r="C64" s="14" t="s">
        <v>32</v>
      </c>
      <c r="D64" s="15">
        <v>2.4691000000000001</v>
      </c>
      <c r="E64" s="21">
        <f t="shared" si="0"/>
        <v>1.833853238265003</v>
      </c>
    </row>
    <row r="65" spans="1:5" x14ac:dyDescent="0.25">
      <c r="A65" s="2">
        <v>21311</v>
      </c>
      <c r="B65" s="13" t="s">
        <v>50</v>
      </c>
      <c r="C65" s="14" t="s">
        <v>35</v>
      </c>
      <c r="D65" s="15">
        <v>2.0453000000000001</v>
      </c>
      <c r="E65" s="21">
        <f t="shared" si="0"/>
        <v>1.5190879382055853</v>
      </c>
    </row>
    <row r="66" spans="1:5" x14ac:dyDescent="0.25">
      <c r="A66" s="2">
        <v>21312</v>
      </c>
      <c r="B66" s="13" t="s">
        <v>51</v>
      </c>
      <c r="C66" s="14" t="s">
        <v>36</v>
      </c>
      <c r="D66" s="15">
        <v>2.2682000000000002</v>
      </c>
      <c r="E66" s="21">
        <f t="shared" si="0"/>
        <v>1.684640522875817</v>
      </c>
    </row>
    <row r="67" spans="1:5" x14ac:dyDescent="0.25">
      <c r="A67" s="2">
        <v>21313</v>
      </c>
      <c r="B67" s="13" t="s">
        <v>52</v>
      </c>
      <c r="C67" s="14" t="s">
        <v>37</v>
      </c>
      <c r="D67" s="15">
        <v>2.4910999999999999</v>
      </c>
      <c r="E67" s="21">
        <f t="shared" ref="E67:E130" si="1">D67/1.3464</f>
        <v>1.8501931075460485</v>
      </c>
    </row>
    <row r="68" spans="1:5" x14ac:dyDescent="0.25">
      <c r="A68" s="2">
        <v>21321</v>
      </c>
      <c r="B68" s="13" t="s">
        <v>50</v>
      </c>
      <c r="C68" s="14" t="s">
        <v>40</v>
      </c>
      <c r="D68" s="15">
        <v>2.1415000000000002</v>
      </c>
      <c r="E68" s="21">
        <f t="shared" si="1"/>
        <v>1.5905377302436128</v>
      </c>
    </row>
    <row r="69" spans="1:5" x14ac:dyDescent="0.25">
      <c r="A69" s="2">
        <v>21322</v>
      </c>
      <c r="B69" s="13" t="s">
        <v>51</v>
      </c>
      <c r="C69" s="14" t="s">
        <v>41</v>
      </c>
      <c r="D69" s="15">
        <v>2.3847999999999998</v>
      </c>
      <c r="E69" s="21">
        <f t="shared" si="1"/>
        <v>1.7712418300653592</v>
      </c>
    </row>
    <row r="70" spans="1:5" x14ac:dyDescent="0.25">
      <c r="A70" s="2">
        <v>21323</v>
      </c>
      <c r="B70" s="13" t="s">
        <v>52</v>
      </c>
      <c r="C70" s="14" t="s">
        <v>42</v>
      </c>
      <c r="D70" s="15">
        <v>2.6280000000000001</v>
      </c>
      <c r="E70" s="21">
        <f t="shared" si="1"/>
        <v>1.9518716577540107</v>
      </c>
    </row>
    <row r="71" spans="1:5" x14ac:dyDescent="0.25">
      <c r="A71" s="2">
        <v>21331</v>
      </c>
      <c r="B71" s="13" t="s">
        <v>50</v>
      </c>
      <c r="C71" s="14" t="s">
        <v>45</v>
      </c>
      <c r="D71" s="15">
        <v>2.1897000000000002</v>
      </c>
      <c r="E71" s="21">
        <f t="shared" si="1"/>
        <v>1.626336898395722</v>
      </c>
    </row>
    <row r="72" spans="1:5" x14ac:dyDescent="0.25">
      <c r="A72" s="2">
        <v>21332</v>
      </c>
      <c r="B72" s="13" t="s">
        <v>51</v>
      </c>
      <c r="C72" s="14" t="s">
        <v>46</v>
      </c>
      <c r="D72" s="15">
        <v>2.4603000000000002</v>
      </c>
      <c r="E72" s="21">
        <f t="shared" si="1"/>
        <v>1.8273172905525847</v>
      </c>
    </row>
    <row r="73" spans="1:5" x14ac:dyDescent="0.25">
      <c r="A73" s="2">
        <v>21333</v>
      </c>
      <c r="B73" s="13" t="s">
        <v>52</v>
      </c>
      <c r="C73" s="14" t="s">
        <v>47</v>
      </c>
      <c r="D73" s="15">
        <v>2.7309000000000001</v>
      </c>
      <c r="E73" s="21">
        <f t="shared" si="1"/>
        <v>2.0282976827094474</v>
      </c>
    </row>
    <row r="74" spans="1:5" x14ac:dyDescent="0.25">
      <c r="A74" s="2">
        <v>22111</v>
      </c>
      <c r="B74" s="13" t="s">
        <v>53</v>
      </c>
      <c r="C74" s="14" t="s">
        <v>1</v>
      </c>
      <c r="D74" s="15">
        <v>1.6821999999999999</v>
      </c>
      <c r="E74" s="21">
        <f t="shared" si="1"/>
        <v>1.2494058229352345</v>
      </c>
    </row>
    <row r="75" spans="1:5" x14ac:dyDescent="0.25">
      <c r="A75" s="2">
        <v>22112</v>
      </c>
      <c r="B75" s="13" t="s">
        <v>54</v>
      </c>
      <c r="C75" s="14" t="s">
        <v>3</v>
      </c>
      <c r="D75" s="15">
        <v>1.873</v>
      </c>
      <c r="E75" s="21">
        <f t="shared" si="1"/>
        <v>1.3911170528817587</v>
      </c>
    </row>
    <row r="76" spans="1:5" x14ac:dyDescent="0.25">
      <c r="A76" s="2">
        <v>22113</v>
      </c>
      <c r="B76" s="13" t="s">
        <v>55</v>
      </c>
      <c r="C76" s="14" t="s">
        <v>5</v>
      </c>
      <c r="D76" s="15">
        <v>2.0638000000000001</v>
      </c>
      <c r="E76" s="21">
        <f t="shared" si="1"/>
        <v>1.5328282828282829</v>
      </c>
    </row>
    <row r="77" spans="1:5" x14ac:dyDescent="0.25">
      <c r="A77" s="2">
        <v>22121</v>
      </c>
      <c r="B77" s="13" t="s">
        <v>53</v>
      </c>
      <c r="C77" s="14" t="s">
        <v>10</v>
      </c>
      <c r="D77" s="15">
        <v>1.7627999999999999</v>
      </c>
      <c r="E77" s="21">
        <f t="shared" si="1"/>
        <v>1.3092691622103385</v>
      </c>
    </row>
    <row r="78" spans="1:5" x14ac:dyDescent="0.25">
      <c r="A78" s="2">
        <v>22122</v>
      </c>
      <c r="B78" s="13" t="s">
        <v>54</v>
      </c>
      <c r="C78" s="14" t="s">
        <v>11</v>
      </c>
      <c r="D78" s="15">
        <v>1.9791000000000001</v>
      </c>
      <c r="E78" s="21">
        <f t="shared" si="1"/>
        <v>1.4699197860962567</v>
      </c>
    </row>
    <row r="79" spans="1:5" x14ac:dyDescent="0.25">
      <c r="A79" s="2">
        <v>22123</v>
      </c>
      <c r="B79" s="13" t="s">
        <v>55</v>
      </c>
      <c r="C79" s="14" t="s">
        <v>12</v>
      </c>
      <c r="D79" s="15">
        <v>2.1953999999999998</v>
      </c>
      <c r="E79" s="21">
        <f t="shared" si="1"/>
        <v>1.6305704099821745</v>
      </c>
    </row>
    <row r="80" spans="1:5" x14ac:dyDescent="0.25">
      <c r="A80" s="2">
        <v>22131</v>
      </c>
      <c r="B80" s="13" t="s">
        <v>53</v>
      </c>
      <c r="C80" s="14" t="s">
        <v>15</v>
      </c>
      <c r="D80" s="15">
        <v>1.9247000000000001</v>
      </c>
      <c r="E80" s="21">
        <f t="shared" si="1"/>
        <v>1.4295157456922163</v>
      </c>
    </row>
    <row r="81" spans="1:5" x14ac:dyDescent="0.25">
      <c r="A81" s="2">
        <v>22132</v>
      </c>
      <c r="B81" s="13" t="s">
        <v>54</v>
      </c>
      <c r="C81" s="14" t="s">
        <v>16</v>
      </c>
      <c r="D81" s="15">
        <v>2.1305000000000001</v>
      </c>
      <c r="E81" s="21">
        <f t="shared" si="1"/>
        <v>1.5823677956030897</v>
      </c>
    </row>
    <row r="82" spans="1:5" x14ac:dyDescent="0.25">
      <c r="A82" s="2">
        <v>22133</v>
      </c>
      <c r="B82" s="13" t="s">
        <v>55</v>
      </c>
      <c r="C82" s="14" t="s">
        <v>17</v>
      </c>
      <c r="D82" s="15">
        <v>2.3361999999999998</v>
      </c>
      <c r="E82" s="21">
        <f t="shared" si="1"/>
        <v>1.7351455733808674</v>
      </c>
    </row>
    <row r="83" spans="1:5" x14ac:dyDescent="0.25">
      <c r="A83" s="2">
        <v>22211</v>
      </c>
      <c r="B83" s="13" t="s">
        <v>53</v>
      </c>
      <c r="C83" s="14" t="s">
        <v>20</v>
      </c>
      <c r="D83" s="15">
        <v>1.8508</v>
      </c>
      <c r="E83" s="21">
        <f t="shared" si="1"/>
        <v>1.3746286393345217</v>
      </c>
    </row>
    <row r="84" spans="1:5" x14ac:dyDescent="0.25">
      <c r="A84" s="2">
        <v>22212</v>
      </c>
      <c r="B84" s="13" t="s">
        <v>54</v>
      </c>
      <c r="C84" s="14" t="s">
        <v>21</v>
      </c>
      <c r="D84" s="15">
        <v>2.0459999999999998</v>
      </c>
      <c r="E84" s="21">
        <f t="shared" si="1"/>
        <v>1.5196078431372546</v>
      </c>
    </row>
    <row r="85" spans="1:5" x14ac:dyDescent="0.25">
      <c r="A85" s="2">
        <v>22213</v>
      </c>
      <c r="B85" s="13" t="s">
        <v>55</v>
      </c>
      <c r="C85" s="14" t="s">
        <v>22</v>
      </c>
      <c r="D85" s="15">
        <v>2.2412000000000001</v>
      </c>
      <c r="E85" s="21">
        <f t="shared" si="1"/>
        <v>1.6645870469399882</v>
      </c>
    </row>
    <row r="86" spans="1:5" x14ac:dyDescent="0.25">
      <c r="A86" s="2">
        <v>22221</v>
      </c>
      <c r="B86" s="13" t="s">
        <v>53</v>
      </c>
      <c r="C86" s="14" t="s">
        <v>25</v>
      </c>
      <c r="D86" s="15">
        <v>1.9314</v>
      </c>
      <c r="E86" s="21">
        <f t="shared" si="1"/>
        <v>1.4344919786096257</v>
      </c>
    </row>
    <row r="87" spans="1:5" x14ac:dyDescent="0.25">
      <c r="A87" s="2">
        <v>22222</v>
      </c>
      <c r="B87" s="13" t="s">
        <v>54</v>
      </c>
      <c r="C87" s="14" t="s">
        <v>26</v>
      </c>
      <c r="D87" s="15">
        <v>2.1520999999999999</v>
      </c>
      <c r="E87" s="21">
        <f t="shared" si="1"/>
        <v>1.5984105763517527</v>
      </c>
    </row>
    <row r="88" spans="1:5" x14ac:dyDescent="0.25">
      <c r="A88" s="2">
        <v>22223</v>
      </c>
      <c r="B88" s="13" t="s">
        <v>55</v>
      </c>
      <c r="C88" s="14" t="s">
        <v>27</v>
      </c>
      <c r="D88" s="15">
        <v>2.3729</v>
      </c>
      <c r="E88" s="21">
        <f t="shared" si="1"/>
        <v>1.7624034462269755</v>
      </c>
    </row>
    <row r="89" spans="1:5" x14ac:dyDescent="0.25">
      <c r="A89" s="2">
        <v>22231</v>
      </c>
      <c r="B89" s="13" t="s">
        <v>53</v>
      </c>
      <c r="C89" s="14" t="s">
        <v>30</v>
      </c>
      <c r="D89" s="15">
        <v>2.0933000000000002</v>
      </c>
      <c r="E89" s="21">
        <f t="shared" si="1"/>
        <v>1.5547385620915033</v>
      </c>
    </row>
    <row r="90" spans="1:5" x14ac:dyDescent="0.25">
      <c r="A90" s="2">
        <v>22232</v>
      </c>
      <c r="B90" s="13" t="s">
        <v>54</v>
      </c>
      <c r="C90" s="14" t="s">
        <v>31</v>
      </c>
      <c r="D90" s="15">
        <v>2.3035000000000001</v>
      </c>
      <c r="E90" s="21">
        <f t="shared" si="1"/>
        <v>1.7108585858585859</v>
      </c>
    </row>
    <row r="91" spans="1:5" x14ac:dyDescent="0.25">
      <c r="A91" s="2">
        <v>22233</v>
      </c>
      <c r="B91" s="13" t="s">
        <v>55</v>
      </c>
      <c r="C91" s="14" t="s">
        <v>32</v>
      </c>
      <c r="D91" s="15">
        <v>2.5135999999999998</v>
      </c>
      <c r="E91" s="21">
        <f t="shared" si="1"/>
        <v>1.8669043374925727</v>
      </c>
    </row>
    <row r="92" spans="1:5" x14ac:dyDescent="0.25">
      <c r="A92" s="2">
        <v>22311</v>
      </c>
      <c r="B92" s="13" t="s">
        <v>53</v>
      </c>
      <c r="C92" s="14" t="s">
        <v>35</v>
      </c>
      <c r="D92" s="15">
        <v>2.0747</v>
      </c>
      <c r="E92" s="21">
        <f t="shared" si="1"/>
        <v>1.54092394533571</v>
      </c>
    </row>
    <row r="93" spans="1:5" x14ac:dyDescent="0.25">
      <c r="A93" s="2">
        <v>22312</v>
      </c>
      <c r="B93" s="13" t="s">
        <v>54</v>
      </c>
      <c r="C93" s="14" t="s">
        <v>36</v>
      </c>
      <c r="D93" s="15">
        <v>2.2877999999999998</v>
      </c>
      <c r="E93" s="21">
        <f t="shared" si="1"/>
        <v>1.6991978609625666</v>
      </c>
    </row>
    <row r="94" spans="1:5" x14ac:dyDescent="0.25">
      <c r="A94" s="2">
        <v>22313</v>
      </c>
      <c r="B94" s="13" t="s">
        <v>55</v>
      </c>
      <c r="C94" s="14" t="s">
        <v>37</v>
      </c>
      <c r="D94" s="15">
        <v>2.5009000000000001</v>
      </c>
      <c r="E94" s="21">
        <f t="shared" si="1"/>
        <v>1.8574717765894238</v>
      </c>
    </row>
    <row r="95" spans="1:5" x14ac:dyDescent="0.25">
      <c r="A95" s="2">
        <v>22321</v>
      </c>
      <c r="B95" s="13" t="s">
        <v>53</v>
      </c>
      <c r="C95" s="14" t="s">
        <v>40</v>
      </c>
      <c r="D95" s="15">
        <v>2.1553</v>
      </c>
      <c r="E95" s="21">
        <f t="shared" si="1"/>
        <v>1.600787284610814</v>
      </c>
    </row>
    <row r="96" spans="1:5" x14ac:dyDescent="0.25">
      <c r="A96" s="2">
        <v>22322</v>
      </c>
      <c r="B96" s="13" t="s">
        <v>54</v>
      </c>
      <c r="C96" s="14" t="s">
        <v>41</v>
      </c>
      <c r="D96" s="15">
        <v>2.3940000000000001</v>
      </c>
      <c r="E96" s="21">
        <f t="shared" si="1"/>
        <v>1.7780748663101604</v>
      </c>
    </row>
    <row r="97" spans="1:5" x14ac:dyDescent="0.25">
      <c r="A97" s="2">
        <v>22323</v>
      </c>
      <c r="B97" s="13" t="s">
        <v>55</v>
      </c>
      <c r="C97" s="14" t="s">
        <v>42</v>
      </c>
      <c r="D97" s="15">
        <v>2.6326000000000001</v>
      </c>
      <c r="E97" s="21">
        <f t="shared" si="1"/>
        <v>1.9552881758764111</v>
      </c>
    </row>
    <row r="98" spans="1:5" x14ac:dyDescent="0.25">
      <c r="A98" s="2">
        <v>22331</v>
      </c>
      <c r="B98" s="13" t="s">
        <v>53</v>
      </c>
      <c r="C98" s="14" t="s">
        <v>45</v>
      </c>
      <c r="D98" s="15">
        <v>2.3172000000000001</v>
      </c>
      <c r="E98" s="21">
        <f t="shared" si="1"/>
        <v>1.7210338680926918</v>
      </c>
    </row>
    <row r="99" spans="1:5" x14ac:dyDescent="0.25">
      <c r="A99" s="2">
        <v>22332</v>
      </c>
      <c r="B99" s="13" t="s">
        <v>54</v>
      </c>
      <c r="C99" s="14" t="s">
        <v>46</v>
      </c>
      <c r="D99" s="15">
        <v>2.5453000000000001</v>
      </c>
      <c r="E99" s="21">
        <f t="shared" si="1"/>
        <v>1.8904486036838979</v>
      </c>
    </row>
    <row r="100" spans="1:5" x14ac:dyDescent="0.25">
      <c r="A100" s="2">
        <v>22333</v>
      </c>
      <c r="B100" s="13" t="s">
        <v>55</v>
      </c>
      <c r="C100" s="14" t="s">
        <v>47</v>
      </c>
      <c r="D100" s="15">
        <v>2.7734000000000001</v>
      </c>
      <c r="E100" s="21">
        <f t="shared" si="1"/>
        <v>2.059863339275104</v>
      </c>
    </row>
    <row r="101" spans="1:5" x14ac:dyDescent="0.25">
      <c r="A101" s="2">
        <v>30111</v>
      </c>
      <c r="B101" s="13" t="s">
        <v>56</v>
      </c>
      <c r="C101" s="14" t="s">
        <v>1</v>
      </c>
      <c r="D101" s="15">
        <v>0.66920000000000002</v>
      </c>
      <c r="E101" s="21">
        <f t="shared" si="1"/>
        <v>0.4970291146761735</v>
      </c>
    </row>
    <row r="102" spans="1:5" x14ac:dyDescent="0.25">
      <c r="A102" s="2">
        <v>30112</v>
      </c>
      <c r="B102" s="13" t="s">
        <v>57</v>
      </c>
      <c r="C102" s="14" t="s">
        <v>3</v>
      </c>
      <c r="D102" s="15">
        <v>0.87180000000000002</v>
      </c>
      <c r="E102" s="21">
        <f t="shared" si="1"/>
        <v>0.6475044563279857</v>
      </c>
    </row>
    <row r="103" spans="1:5" x14ac:dyDescent="0.25">
      <c r="A103" s="2">
        <v>30113</v>
      </c>
      <c r="B103" s="13" t="s">
        <v>58</v>
      </c>
      <c r="C103" s="14" t="s">
        <v>5</v>
      </c>
      <c r="D103" s="15">
        <v>1.0744</v>
      </c>
      <c r="E103" s="21">
        <f t="shared" si="1"/>
        <v>0.79797979797979801</v>
      </c>
    </row>
    <row r="104" spans="1:5" x14ac:dyDescent="0.25">
      <c r="A104" s="2">
        <v>30114</v>
      </c>
      <c r="B104" s="13" t="s">
        <v>59</v>
      </c>
      <c r="C104" s="14" t="s">
        <v>7</v>
      </c>
      <c r="D104" s="15">
        <v>1.2769999999999999</v>
      </c>
      <c r="E104" s="21">
        <f t="shared" si="1"/>
        <v>0.9484551396316101</v>
      </c>
    </row>
    <row r="105" spans="1:5" x14ac:dyDescent="0.25">
      <c r="A105" s="2">
        <v>30115</v>
      </c>
      <c r="B105" s="13" t="s">
        <v>60</v>
      </c>
      <c r="C105" s="14" t="s">
        <v>9</v>
      </c>
      <c r="D105" s="15">
        <v>1.4796</v>
      </c>
      <c r="E105" s="21">
        <f t="shared" si="1"/>
        <v>1.0989304812834224</v>
      </c>
    </row>
    <row r="106" spans="1:5" x14ac:dyDescent="0.25">
      <c r="A106" s="2">
        <v>30121</v>
      </c>
      <c r="B106" s="13" t="s">
        <v>56</v>
      </c>
      <c r="C106" s="14" t="s">
        <v>10</v>
      </c>
      <c r="D106" s="15">
        <v>0.84209999999999996</v>
      </c>
      <c r="E106" s="21">
        <f t="shared" si="1"/>
        <v>0.6254456327985739</v>
      </c>
    </row>
    <row r="107" spans="1:5" x14ac:dyDescent="0.25">
      <c r="A107" s="2">
        <v>30122</v>
      </c>
      <c r="B107" s="13" t="s">
        <v>57</v>
      </c>
      <c r="C107" s="14" t="s">
        <v>11</v>
      </c>
      <c r="D107" s="15">
        <v>1.0263</v>
      </c>
      <c r="E107" s="21">
        <f t="shared" si="1"/>
        <v>0.76225490196078427</v>
      </c>
    </row>
    <row r="108" spans="1:5" x14ac:dyDescent="0.25">
      <c r="A108" s="2">
        <v>30123</v>
      </c>
      <c r="B108" s="13" t="s">
        <v>58</v>
      </c>
      <c r="C108" s="14" t="s">
        <v>12</v>
      </c>
      <c r="D108" s="15">
        <v>1.2103999999999999</v>
      </c>
      <c r="E108" s="21">
        <f t="shared" si="1"/>
        <v>0.89898989898989889</v>
      </c>
    </row>
    <row r="109" spans="1:5" x14ac:dyDescent="0.25">
      <c r="A109" s="2">
        <v>30124</v>
      </c>
      <c r="B109" s="13" t="s">
        <v>59</v>
      </c>
      <c r="C109" s="14" t="s">
        <v>13</v>
      </c>
      <c r="D109" s="15">
        <v>1.3945000000000001</v>
      </c>
      <c r="E109" s="21">
        <f t="shared" si="1"/>
        <v>1.0357248960190137</v>
      </c>
    </row>
    <row r="110" spans="1:5" x14ac:dyDescent="0.25">
      <c r="A110" s="2">
        <v>30125</v>
      </c>
      <c r="B110" s="13" t="s">
        <v>60</v>
      </c>
      <c r="C110" s="14" t="s">
        <v>14</v>
      </c>
      <c r="D110" s="15">
        <v>1.5787</v>
      </c>
      <c r="E110" s="21">
        <f t="shared" si="1"/>
        <v>1.172534165181224</v>
      </c>
    </row>
    <row r="111" spans="1:5" x14ac:dyDescent="0.25">
      <c r="A111" s="2">
        <v>30131</v>
      </c>
      <c r="B111" s="13" t="s">
        <v>56</v>
      </c>
      <c r="C111" s="14" t="s">
        <v>15</v>
      </c>
      <c r="D111" s="15">
        <v>0.93520000000000003</v>
      </c>
      <c r="E111" s="21">
        <f t="shared" si="1"/>
        <v>0.69459298871063579</v>
      </c>
    </row>
    <row r="112" spans="1:5" x14ac:dyDescent="0.25">
      <c r="A112" s="2">
        <v>30132</v>
      </c>
      <c r="B112" s="13" t="s">
        <v>57</v>
      </c>
      <c r="C112" s="14" t="s">
        <v>16</v>
      </c>
      <c r="D112" s="15">
        <v>1.1331</v>
      </c>
      <c r="E112" s="21">
        <f t="shared" si="1"/>
        <v>0.84157754010695185</v>
      </c>
    </row>
    <row r="113" spans="1:5" x14ac:dyDescent="0.25">
      <c r="A113" s="2">
        <v>30133</v>
      </c>
      <c r="B113" s="13" t="s">
        <v>58</v>
      </c>
      <c r="C113" s="14" t="s">
        <v>17</v>
      </c>
      <c r="D113" s="15">
        <v>1.331</v>
      </c>
      <c r="E113" s="21">
        <f t="shared" si="1"/>
        <v>0.9885620915032679</v>
      </c>
    </row>
    <row r="114" spans="1:5" x14ac:dyDescent="0.25">
      <c r="A114" s="2">
        <v>30134</v>
      </c>
      <c r="B114" s="13" t="s">
        <v>59</v>
      </c>
      <c r="C114" s="14" t="s">
        <v>18</v>
      </c>
      <c r="D114" s="15">
        <v>1.5288999999999999</v>
      </c>
      <c r="E114" s="21">
        <f t="shared" si="1"/>
        <v>1.135546642899584</v>
      </c>
    </row>
    <row r="115" spans="1:5" x14ac:dyDescent="0.25">
      <c r="A115" s="2">
        <v>30135</v>
      </c>
      <c r="B115" s="13" t="s">
        <v>60</v>
      </c>
      <c r="C115" s="14" t="s">
        <v>19</v>
      </c>
      <c r="D115" s="15">
        <v>1.7267999999999999</v>
      </c>
      <c r="E115" s="21">
        <f t="shared" si="1"/>
        <v>1.2825311942959001</v>
      </c>
    </row>
    <row r="116" spans="1:5" x14ac:dyDescent="0.25">
      <c r="A116" s="2">
        <v>30211</v>
      </c>
      <c r="B116" s="13" t="s">
        <v>56</v>
      </c>
      <c r="C116" s="14" t="s">
        <v>20</v>
      </c>
      <c r="D116" s="15">
        <v>0.73609999999999998</v>
      </c>
      <c r="E116" s="21">
        <f t="shared" si="1"/>
        <v>0.54671717171717171</v>
      </c>
    </row>
    <row r="117" spans="1:5" x14ac:dyDescent="0.25">
      <c r="A117" s="2">
        <v>30212</v>
      </c>
      <c r="B117" s="13" t="s">
        <v>57</v>
      </c>
      <c r="C117" s="14" t="s">
        <v>21</v>
      </c>
      <c r="D117" s="15">
        <v>0.95909999999999995</v>
      </c>
      <c r="E117" s="21">
        <f t="shared" si="1"/>
        <v>0.71234402852049905</v>
      </c>
    </row>
    <row r="118" spans="1:5" x14ac:dyDescent="0.25">
      <c r="A118" s="2">
        <v>30213</v>
      </c>
      <c r="B118" s="13" t="s">
        <v>58</v>
      </c>
      <c r="C118" s="14" t="s">
        <v>22</v>
      </c>
      <c r="D118" s="15">
        <v>1.1819999999999999</v>
      </c>
      <c r="E118" s="21">
        <f t="shared" si="1"/>
        <v>0.87789661319073076</v>
      </c>
    </row>
    <row r="119" spans="1:5" x14ac:dyDescent="0.25">
      <c r="A119" s="2">
        <v>30214</v>
      </c>
      <c r="B119" s="13" t="s">
        <v>59</v>
      </c>
      <c r="C119" s="14" t="s">
        <v>23</v>
      </c>
      <c r="D119" s="15">
        <v>1.4049</v>
      </c>
      <c r="E119" s="21">
        <f t="shared" si="1"/>
        <v>1.0434491978609626</v>
      </c>
    </row>
    <row r="120" spans="1:5" x14ac:dyDescent="0.25">
      <c r="A120" s="2">
        <v>30215</v>
      </c>
      <c r="B120" s="13" t="s">
        <v>60</v>
      </c>
      <c r="C120" s="14" t="s">
        <v>24</v>
      </c>
      <c r="D120" s="15">
        <v>1.6277999999999999</v>
      </c>
      <c r="E120" s="21">
        <f t="shared" si="1"/>
        <v>1.2090017825311943</v>
      </c>
    </row>
    <row r="121" spans="1:5" x14ac:dyDescent="0.25">
      <c r="A121" s="2">
        <v>30221</v>
      </c>
      <c r="B121" s="13" t="s">
        <v>56</v>
      </c>
      <c r="C121" s="14" t="s">
        <v>25</v>
      </c>
      <c r="D121" s="15">
        <v>0.90910000000000002</v>
      </c>
      <c r="E121" s="21">
        <f t="shared" si="1"/>
        <v>0.67520796197266786</v>
      </c>
    </row>
    <row r="122" spans="1:5" x14ac:dyDescent="0.25">
      <c r="A122" s="2">
        <v>30222</v>
      </c>
      <c r="B122" s="13" t="s">
        <v>57</v>
      </c>
      <c r="C122" s="14" t="s">
        <v>26</v>
      </c>
      <c r="D122" s="15">
        <v>1.1135999999999999</v>
      </c>
      <c r="E122" s="21">
        <f t="shared" si="1"/>
        <v>0.82709447415329762</v>
      </c>
    </row>
    <row r="123" spans="1:5" x14ac:dyDescent="0.25">
      <c r="A123" s="2">
        <v>30223</v>
      </c>
      <c r="B123" s="13" t="s">
        <v>58</v>
      </c>
      <c r="C123" s="14" t="s">
        <v>27</v>
      </c>
      <c r="D123" s="15">
        <v>1.3180000000000001</v>
      </c>
      <c r="E123" s="21">
        <f t="shared" si="1"/>
        <v>0.97890671420083186</v>
      </c>
    </row>
    <row r="124" spans="1:5" x14ac:dyDescent="0.25">
      <c r="A124" s="2">
        <v>30224</v>
      </c>
      <c r="B124" s="13" t="s">
        <v>59</v>
      </c>
      <c r="C124" s="14" t="s">
        <v>28</v>
      </c>
      <c r="D124" s="15">
        <v>1.5225</v>
      </c>
      <c r="E124" s="21">
        <f t="shared" si="1"/>
        <v>1.1307932263814615</v>
      </c>
    </row>
    <row r="125" spans="1:5" x14ac:dyDescent="0.25">
      <c r="A125" s="2">
        <v>30225</v>
      </c>
      <c r="B125" s="13" t="s">
        <v>60</v>
      </c>
      <c r="C125" s="14" t="s">
        <v>29</v>
      </c>
      <c r="D125" s="15">
        <v>1.7269000000000001</v>
      </c>
      <c r="E125" s="21">
        <f t="shared" si="1"/>
        <v>1.2826054664289959</v>
      </c>
    </row>
    <row r="126" spans="1:5" x14ac:dyDescent="0.25">
      <c r="A126" s="2">
        <v>30231</v>
      </c>
      <c r="B126" s="13" t="s">
        <v>56</v>
      </c>
      <c r="C126" s="14" t="s">
        <v>30</v>
      </c>
      <c r="D126" s="15">
        <v>1.0022</v>
      </c>
      <c r="E126" s="21">
        <f t="shared" si="1"/>
        <v>0.74435531788472964</v>
      </c>
    </row>
    <row r="127" spans="1:5" x14ac:dyDescent="0.25">
      <c r="A127" s="2">
        <v>30232</v>
      </c>
      <c r="B127" s="13" t="s">
        <v>57</v>
      </c>
      <c r="C127" s="14" t="s">
        <v>31</v>
      </c>
      <c r="D127" s="15">
        <v>1.2203999999999999</v>
      </c>
      <c r="E127" s="21">
        <f t="shared" si="1"/>
        <v>0.9064171122994652</v>
      </c>
    </row>
    <row r="128" spans="1:5" x14ac:dyDescent="0.25">
      <c r="A128" s="2">
        <v>30233</v>
      </c>
      <c r="B128" s="13" t="s">
        <v>58</v>
      </c>
      <c r="C128" s="14" t="s">
        <v>32</v>
      </c>
      <c r="D128" s="15">
        <v>1.4386000000000001</v>
      </c>
      <c r="E128" s="21">
        <f t="shared" si="1"/>
        <v>1.0684789067142009</v>
      </c>
    </row>
    <row r="129" spans="1:5" x14ac:dyDescent="0.25">
      <c r="A129" s="2">
        <v>30234</v>
      </c>
      <c r="B129" s="13" t="s">
        <v>59</v>
      </c>
      <c r="C129" s="14" t="s">
        <v>33</v>
      </c>
      <c r="D129" s="15">
        <v>1.6568000000000001</v>
      </c>
      <c r="E129" s="21">
        <f t="shared" si="1"/>
        <v>1.2305407011289364</v>
      </c>
    </row>
    <row r="130" spans="1:5" x14ac:dyDescent="0.25">
      <c r="A130" s="2">
        <v>30235</v>
      </c>
      <c r="B130" s="13" t="s">
        <v>60</v>
      </c>
      <c r="C130" s="14" t="s">
        <v>34</v>
      </c>
      <c r="D130" s="15">
        <v>1.8751</v>
      </c>
      <c r="E130" s="21">
        <f t="shared" si="1"/>
        <v>1.3926767676767677</v>
      </c>
    </row>
    <row r="131" spans="1:5" x14ac:dyDescent="0.25">
      <c r="A131" s="2">
        <v>30311</v>
      </c>
      <c r="B131" s="13" t="s">
        <v>56</v>
      </c>
      <c r="C131" s="14" t="s">
        <v>35</v>
      </c>
      <c r="D131" s="15">
        <v>0.93240000000000001</v>
      </c>
      <c r="E131" s="21">
        <f t="shared" ref="E131:E154" si="2">D131/1.3464</f>
        <v>0.69251336898395721</v>
      </c>
    </row>
    <row r="132" spans="1:5" x14ac:dyDescent="0.25">
      <c r="A132" s="2">
        <v>30312</v>
      </c>
      <c r="B132" s="13" t="s">
        <v>57</v>
      </c>
      <c r="C132" s="14" t="s">
        <v>36</v>
      </c>
      <c r="D132" s="15">
        <v>1.1609</v>
      </c>
      <c r="E132" s="21">
        <f t="shared" si="2"/>
        <v>0.86222519310754608</v>
      </c>
    </row>
    <row r="133" spans="1:5" x14ac:dyDescent="0.25">
      <c r="A133" s="2">
        <v>30313</v>
      </c>
      <c r="B133" s="13" t="s">
        <v>58</v>
      </c>
      <c r="C133" s="14" t="s">
        <v>37</v>
      </c>
      <c r="D133" s="15">
        <v>1.3893</v>
      </c>
      <c r="E133" s="21">
        <f t="shared" si="2"/>
        <v>1.0318627450980391</v>
      </c>
    </row>
    <row r="134" spans="1:5" x14ac:dyDescent="0.25">
      <c r="A134" s="2">
        <v>30314</v>
      </c>
      <c r="B134" s="13" t="s">
        <v>59</v>
      </c>
      <c r="C134" s="14" t="s">
        <v>38</v>
      </c>
      <c r="D134" s="15">
        <v>1.6177999999999999</v>
      </c>
      <c r="E134" s="21">
        <f t="shared" si="2"/>
        <v>1.201574569221628</v>
      </c>
    </row>
    <row r="135" spans="1:5" x14ac:dyDescent="0.25">
      <c r="A135" s="2">
        <v>30315</v>
      </c>
      <c r="B135" s="13" t="s">
        <v>60</v>
      </c>
      <c r="C135" s="14" t="s">
        <v>39</v>
      </c>
      <c r="D135" s="15">
        <v>1.8463000000000001</v>
      </c>
      <c r="E135" s="21">
        <f t="shared" si="2"/>
        <v>1.3712863933452168</v>
      </c>
    </row>
    <row r="136" spans="1:5" x14ac:dyDescent="0.25">
      <c r="A136" s="2">
        <v>30321</v>
      </c>
      <c r="B136" s="13" t="s">
        <v>56</v>
      </c>
      <c r="C136" s="14" t="s">
        <v>40</v>
      </c>
      <c r="D136" s="15">
        <v>1.1053999999999999</v>
      </c>
      <c r="E136" s="21">
        <f t="shared" si="2"/>
        <v>0.82100415923945325</v>
      </c>
    </row>
    <row r="137" spans="1:5" x14ac:dyDescent="0.25">
      <c r="A137" s="2">
        <v>30322</v>
      </c>
      <c r="B137" s="13" t="s">
        <v>57</v>
      </c>
      <c r="C137" s="14" t="s">
        <v>41</v>
      </c>
      <c r="D137" s="15">
        <v>1.3153999999999999</v>
      </c>
      <c r="E137" s="21">
        <f t="shared" si="2"/>
        <v>0.97697563874034454</v>
      </c>
    </row>
    <row r="138" spans="1:5" x14ac:dyDescent="0.25">
      <c r="A138" s="2">
        <v>30323</v>
      </c>
      <c r="B138" s="13" t="s">
        <v>58</v>
      </c>
      <c r="C138" s="14" t="s">
        <v>42</v>
      </c>
      <c r="D138" s="15">
        <v>1.5254000000000001</v>
      </c>
      <c r="E138" s="21">
        <f t="shared" si="2"/>
        <v>1.1329471182412358</v>
      </c>
    </row>
    <row r="139" spans="1:5" x14ac:dyDescent="0.25">
      <c r="A139" s="2">
        <v>30324</v>
      </c>
      <c r="B139" s="13" t="s">
        <v>59</v>
      </c>
      <c r="C139" s="14" t="s">
        <v>43</v>
      </c>
      <c r="D139" s="15">
        <v>1.7353000000000001</v>
      </c>
      <c r="E139" s="21">
        <f t="shared" si="2"/>
        <v>1.2888443256090314</v>
      </c>
    </row>
    <row r="140" spans="1:5" x14ac:dyDescent="0.25">
      <c r="A140" s="2">
        <v>30325</v>
      </c>
      <c r="B140" s="13" t="s">
        <v>60</v>
      </c>
      <c r="C140" s="14" t="s">
        <v>44</v>
      </c>
      <c r="D140" s="15">
        <v>1.9453</v>
      </c>
      <c r="E140" s="21">
        <f t="shared" si="2"/>
        <v>1.4448158051099227</v>
      </c>
    </row>
    <row r="141" spans="1:5" x14ac:dyDescent="0.25">
      <c r="A141" s="2">
        <v>30331</v>
      </c>
      <c r="B141" s="13" t="s">
        <v>56</v>
      </c>
      <c r="C141" s="14" t="s">
        <v>45</v>
      </c>
      <c r="D141" s="15">
        <v>1.1984999999999999</v>
      </c>
      <c r="E141" s="21">
        <f t="shared" si="2"/>
        <v>0.89015151515151503</v>
      </c>
    </row>
    <row r="142" spans="1:5" x14ac:dyDescent="0.25">
      <c r="A142" s="2">
        <v>30332</v>
      </c>
      <c r="B142" s="13" t="s">
        <v>57</v>
      </c>
      <c r="C142" s="14" t="s">
        <v>46</v>
      </c>
      <c r="D142" s="15">
        <v>1.4221999999999999</v>
      </c>
      <c r="E142" s="21">
        <f t="shared" si="2"/>
        <v>1.0562982768865121</v>
      </c>
    </row>
    <row r="143" spans="1:5" x14ac:dyDescent="0.25">
      <c r="A143" s="2">
        <v>30333</v>
      </c>
      <c r="B143" s="13" t="s">
        <v>58</v>
      </c>
      <c r="C143" s="14" t="s">
        <v>47</v>
      </c>
      <c r="D143" s="15">
        <v>1.6459999999999999</v>
      </c>
      <c r="E143" s="21">
        <f t="shared" si="2"/>
        <v>1.2225193107546048</v>
      </c>
    </row>
    <row r="144" spans="1:5" x14ac:dyDescent="0.25">
      <c r="A144" s="2">
        <v>30334</v>
      </c>
      <c r="B144" s="13" t="s">
        <v>59</v>
      </c>
      <c r="C144" s="14" t="s">
        <v>48</v>
      </c>
      <c r="D144" s="15">
        <v>1.8696999999999999</v>
      </c>
      <c r="E144" s="21">
        <f t="shared" si="2"/>
        <v>1.3886660724896018</v>
      </c>
    </row>
    <row r="145" spans="1:5" x14ac:dyDescent="0.25">
      <c r="A145" s="2">
        <v>30335</v>
      </c>
      <c r="B145" s="13" t="s">
        <v>60</v>
      </c>
      <c r="C145" s="14" t="s">
        <v>49</v>
      </c>
      <c r="D145" s="15">
        <v>2.0935000000000001</v>
      </c>
      <c r="E145" s="21">
        <f t="shared" si="2"/>
        <v>1.5548871063576946</v>
      </c>
    </row>
    <row r="146" spans="1:5" x14ac:dyDescent="0.25">
      <c r="A146" s="2">
        <v>40111</v>
      </c>
      <c r="B146" s="13" t="s">
        <v>61</v>
      </c>
      <c r="C146" s="14" t="s">
        <v>1</v>
      </c>
      <c r="D146" s="15">
        <v>2.2545999999999999</v>
      </c>
      <c r="E146" s="21">
        <f t="shared" si="2"/>
        <v>1.6745395127748068</v>
      </c>
    </row>
    <row r="147" spans="1:5" x14ac:dyDescent="0.25">
      <c r="A147" s="2">
        <v>40121</v>
      </c>
      <c r="B147" s="13" t="s">
        <v>61</v>
      </c>
      <c r="C147" s="14" t="s">
        <v>10</v>
      </c>
      <c r="D147" s="15">
        <v>2.4117000000000002</v>
      </c>
      <c r="E147" s="21">
        <f t="shared" si="2"/>
        <v>1.7912210338680927</v>
      </c>
    </row>
    <row r="148" spans="1:5" x14ac:dyDescent="0.25">
      <c r="A148" s="2">
        <v>40131</v>
      </c>
      <c r="B148" s="13" t="s">
        <v>61</v>
      </c>
      <c r="C148" s="14" t="s">
        <v>15</v>
      </c>
      <c r="D148" s="15">
        <v>2.5419</v>
      </c>
      <c r="E148" s="21">
        <f t="shared" si="2"/>
        <v>1.8879233511586453</v>
      </c>
    </row>
    <row r="149" spans="1:5" x14ac:dyDescent="0.25">
      <c r="A149" s="2">
        <v>40211</v>
      </c>
      <c r="B149" s="13" t="s">
        <v>61</v>
      </c>
      <c r="C149" s="14" t="s">
        <v>20</v>
      </c>
      <c r="D149" s="15">
        <v>2.4363999999999999</v>
      </c>
      <c r="E149" s="21">
        <f t="shared" si="2"/>
        <v>1.8095662507427213</v>
      </c>
    </row>
    <row r="150" spans="1:5" x14ac:dyDescent="0.25">
      <c r="A150" s="2">
        <v>40221</v>
      </c>
      <c r="B150" s="13" t="s">
        <v>61</v>
      </c>
      <c r="C150" s="14" t="s">
        <v>25</v>
      </c>
      <c r="D150" s="15">
        <v>2.5935999999999999</v>
      </c>
      <c r="E150" s="21">
        <f t="shared" si="2"/>
        <v>1.9263220439691027</v>
      </c>
    </row>
    <row r="151" spans="1:5" x14ac:dyDescent="0.25">
      <c r="A151" s="2">
        <v>40231</v>
      </c>
      <c r="B151" s="13" t="s">
        <v>61</v>
      </c>
      <c r="C151" s="14" t="s">
        <v>30</v>
      </c>
      <c r="D151" s="15">
        <v>2.7238000000000002</v>
      </c>
      <c r="E151" s="21">
        <f t="shared" si="2"/>
        <v>2.0230243612596555</v>
      </c>
    </row>
    <row r="152" spans="1:5" x14ac:dyDescent="0.25">
      <c r="A152" s="2">
        <v>40311</v>
      </c>
      <c r="B152" s="13" t="s">
        <v>61</v>
      </c>
      <c r="C152" s="14" t="s">
        <v>35</v>
      </c>
      <c r="D152" s="15">
        <v>2.714</v>
      </c>
      <c r="E152" s="21">
        <f t="shared" si="2"/>
        <v>2.0157456922162802</v>
      </c>
    </row>
    <row r="153" spans="1:5" x14ac:dyDescent="0.25">
      <c r="A153" s="2">
        <v>40321</v>
      </c>
      <c r="B153" s="13" t="s">
        <v>61</v>
      </c>
      <c r="C153" s="14" t="s">
        <v>40</v>
      </c>
      <c r="D153" s="15">
        <v>2.8712</v>
      </c>
      <c r="E153" s="21">
        <f t="shared" si="2"/>
        <v>2.132501485442662</v>
      </c>
    </row>
    <row r="154" spans="1:5" ht="15.75" thickBot="1" x14ac:dyDescent="0.3">
      <c r="A154" s="3">
        <v>40331</v>
      </c>
      <c r="B154" s="16" t="s">
        <v>61</v>
      </c>
      <c r="C154" s="17" t="s">
        <v>45</v>
      </c>
      <c r="D154" s="18">
        <v>3.0013999999999998</v>
      </c>
      <c r="E154" s="22">
        <f t="shared" si="2"/>
        <v>2.2292038027332142</v>
      </c>
    </row>
  </sheetData>
  <sortState ref="A2:E154">
    <sortCondition ref="A2:A15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Weights1</vt:lpstr>
    </vt:vector>
  </TitlesOfParts>
  <Company>Abt Associates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Plotzke</dc:creator>
  <cp:lastModifiedBy>HILLARY LOEFFLER</cp:lastModifiedBy>
  <dcterms:created xsi:type="dcterms:W3CDTF">2013-03-19T13:29:58Z</dcterms:created>
  <dcterms:modified xsi:type="dcterms:W3CDTF">2013-11-21T13:06:21Z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688363266</vt:i4>
  </property>
  <property fmtid="{D5CDD505-2E9C-101B-9397-08002B2CF9AE}" pid="3" name="_NewReviewCycle">
    <vt:lpwstr/>
  </property>
  <property fmtid="{D5CDD505-2E9C-101B-9397-08002B2CF9AE}" pid="4" name="_EmailSubject">
    <vt:lpwstr>HH PPS Final Rule Files for Web Posting</vt:lpwstr>
  </property>
  <property fmtid="{D5CDD505-2E9C-101B-9397-08002B2CF9AE}" pid="5" name="_AuthorEmail">
    <vt:lpwstr>Hillary.Loeffler@cms.hhs.gov</vt:lpwstr>
  </property>
  <property fmtid="{D5CDD505-2E9C-101B-9397-08002B2CF9AE}" pid="6" name="_AuthorEmailDisplayName">
    <vt:lpwstr>Loeffler, Hillary A.(CMS/CM)</vt:lpwstr>
  </property>
  <property fmtid="{D5CDD505-2E9C-101B-9397-08002B2CF9AE}" pid="7" name="_PreviousAdHocReviewCycleID">
    <vt:i4>941729546</vt:i4>
  </property>
</Properties>
</file>